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FE" sheetId="1" r:id="rId2"/>
  </sheets>
  <calcPr calcId="144525"/>
</workbook>
</file>

<file path=xl/calcChain.xml><?xml version="1.0" encoding="utf-8"?>
<calcChain xmlns="http://schemas.openxmlformats.org/spreadsheetml/2006/main">
  <c r="D50" i="1" l="1"/>
  <c r="D45" i="1"/>
  <c r="D55" i="1" s="1"/>
  <c r="D39" i="1"/>
  <c r="D35" i="1"/>
  <c r="D43" i="1" s="1"/>
  <c r="D16" i="1"/>
  <c r="D4" i="1"/>
  <c r="D33" i="1" s="1"/>
  <c r="D56" i="1" s="1"/>
  <c r="D58" i="1" s="1"/>
  <c r="C39" i="1" l="1"/>
  <c r="C35" i="1"/>
  <c r="C16" i="1"/>
  <c r="C4" i="1"/>
  <c r="C50" i="1"/>
  <c r="C45" i="1"/>
  <c r="C55" i="1" l="1"/>
  <c r="C43" i="1"/>
  <c r="C33" i="1"/>
  <c r="C56" i="1" l="1"/>
  <c r="C58" i="1" s="1"/>
</calcChain>
</file>

<file path=xl/sharedStrings.xml><?xml version="1.0" encoding="utf-8"?>
<sst xmlns="http://schemas.openxmlformats.org/spreadsheetml/2006/main" count="74" uniqueCount="64">
  <si>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</si>
  <si>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</si>
  <si>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</si>
  <si>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</si>
  <si>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</si>
  <si>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</si>
  <si>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</si>
  <si>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</si>
  <si>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</si>
  <si>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</si>
  <si>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</si>
  <si>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</si>
  <si>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</si>
  <si>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</si>
  <si>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</si>
  <si>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</si>
  <si>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</si>
  <si>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</si>
  <si>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</si>
  <si>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</si>
  <si>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</si>
  <si>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</si>
  <si>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</si>
  <si>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</si>
  <si>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</si>
  <si>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</si>
  <si>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</si>
  <si>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</si>
  <si>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</si>
  <si>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</si>
  <si>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</si>
  <si>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</si>
  <si>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</si>
  <si>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</si>
  <si>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</si>
  <si>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</si>
  <si>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</si>
  <si>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</si>
  <si>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</si>
  <si>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</si>
  <si>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</si>
  <si>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</si>
  <si>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</si>
  <si>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</si>
  <si>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</si>
  <si>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</si>
  <si>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</si>
  <si>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</si>
  <si>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</si>
  <si>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</si>
  <si>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</si>
  <si>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</si>
  <si>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</si>
  <si>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</si>
  <si>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</si>
  <si>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</si>
  <si>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</si>
  <si>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</si>
  <si>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</si>
  <si>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</si>
  <si>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</si>
  <si>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______________________________________________</t>
  </si>
  <si>
    <t>DIRECTORA ADMINISTRATIVA
LIC. LUZ ELENA GUTIERREZ GUZMAN</t>
  </si>
  <si>
    <t>ACADEMIA METROPOLITANA DE SEGURIDAD PÚBLICA DE LEÓN, GUANAJUATO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</si>
</sst>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3" activePane="bottomLeft" state="frozen"/>
      <selection pane="bottomLeft" activeCell="C56" sqref="C56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63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13462257.48</v>
      </c>
      <c r="D4" s="7">
        <f>SUM(D5:D15)</f>
        <v>18545428.189999998</v>
      </c>
      <c r="E4" s="5"/>
    </row>
    <row r="5" spans="1:5" x14ac:dyDescent="0.2">
      <c r="A5" s="8">
        <v>4110</v>
      </c>
      <c r="B5" s="9" t="s">
        <v>5</v>
      </c>
      <c r="C5" s="10"/>
      <c r="D5" s="10"/>
      <c r="E5" s="5"/>
    </row>
    <row r="6" spans="1:5" x14ac:dyDescent="0.2">
      <c r="A6" s="11">
        <v>4120</v>
      </c>
      <c r="B6" s="12" t="s">
        <v>6</v>
      </c>
      <c r="C6" s="10"/>
      <c r="D6" s="10"/>
      <c r="E6" s="5"/>
    </row>
    <row r="7" spans="1:5" x14ac:dyDescent="0.2">
      <c r="A7" s="8">
        <v>4130</v>
      </c>
      <c r="B7" s="9" t="s">
        <v>7</v>
      </c>
      <c r="C7" s="10"/>
      <c r="D7" s="10"/>
      <c r="E7" s="5"/>
    </row>
    <row r="8" spans="1:5" x14ac:dyDescent="0.2">
      <c r="A8" s="8">
        <v>4140</v>
      </c>
      <c r="B8" s="9" t="s">
        <v>8</v>
      </c>
      <c r="C8" s="10"/>
      <c r="D8" s="10"/>
      <c r="E8" s="5"/>
    </row>
    <row r="9" spans="1:5" x14ac:dyDescent="0.2">
      <c r="A9" s="8">
        <v>4150</v>
      </c>
      <c r="B9" s="9" t="s">
        <v>9</v>
      </c>
      <c r="C9" s="10"/>
      <c r="D9" s="10"/>
      <c r="E9" s="5"/>
    </row>
    <row r="10" spans="1:5" x14ac:dyDescent="0.2">
      <c r="A10" s="8">
        <v>4160</v>
      </c>
      <c r="B10" s="9" t="s">
        <v>10</v>
      </c>
      <c r="C10" s="10">
        <v>13428467.34</v>
      </c>
      <c r="D10" s="10">
        <v>18519664.829999998</v>
      </c>
      <c r="E10" s="5"/>
    </row>
    <row r="11" spans="1:5" x14ac:dyDescent="0.2">
      <c r="A11" s="8">
        <v>4170</v>
      </c>
      <c r="B11" s="9" t="s">
        <v>11</v>
      </c>
      <c r="C11" s="10"/>
      <c r="D11" s="10"/>
      <c r="E11" s="5"/>
    </row>
    <row r="12" spans="1:5" ht="22.5" x14ac:dyDescent="0.2">
      <c r="A12" s="8">
        <v>4190</v>
      </c>
      <c r="B12" s="9" t="s">
        <v>54</v>
      </c>
      <c r="C12" s="10"/>
      <c r="D12" s="10"/>
      <c r="E12" s="5"/>
    </row>
    <row r="13" spans="1:5" x14ac:dyDescent="0.2">
      <c r="A13" s="8">
        <v>4210</v>
      </c>
      <c r="B13" s="9" t="s">
        <v>12</v>
      </c>
      <c r="C13" s="10"/>
      <c r="D13" s="10"/>
      <c r="E13" s="5"/>
    </row>
    <row r="14" spans="1:5" x14ac:dyDescent="0.2">
      <c r="A14" s="8">
        <v>4220</v>
      </c>
      <c r="B14" s="9" t="s">
        <v>13</v>
      </c>
      <c r="C14" s="10"/>
      <c r="D14" s="10"/>
      <c r="E14" s="5"/>
    </row>
    <row r="15" spans="1:5" x14ac:dyDescent="0.2">
      <c r="A15" s="18">
        <v>8001</v>
      </c>
      <c r="B15" s="12" t="s">
        <v>45</v>
      </c>
      <c r="C15" s="10">
        <v>33790.14</v>
      </c>
      <c r="D15" s="10">
        <v>25763.360000000001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13343630.84</v>
      </c>
      <c r="D16" s="7">
        <f>SUM(D17:D32)</f>
        <v>13216571.85</v>
      </c>
      <c r="E16" s="5"/>
    </row>
    <row r="17" spans="1:5" x14ac:dyDescent="0.2">
      <c r="A17" s="8">
        <v>5110</v>
      </c>
      <c r="B17" s="9" t="s">
        <v>15</v>
      </c>
      <c r="C17" s="10"/>
      <c r="D17" s="10"/>
      <c r="E17" s="5"/>
    </row>
    <row r="18" spans="1:5" x14ac:dyDescent="0.2">
      <c r="A18" s="8">
        <v>5120</v>
      </c>
      <c r="B18" s="9" t="s">
        <v>16</v>
      </c>
      <c r="C18" s="10">
        <v>2662293.7000000002</v>
      </c>
      <c r="D18" s="10">
        <v>295.66000000000003</v>
      </c>
      <c r="E18" s="5"/>
    </row>
    <row r="19" spans="1:5" x14ac:dyDescent="0.2">
      <c r="A19" s="8">
        <v>5130</v>
      </c>
      <c r="B19" s="9" t="s">
        <v>17</v>
      </c>
      <c r="C19" s="10">
        <v>10681337.140000001</v>
      </c>
      <c r="D19" s="10">
        <v>13216276.189999999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0</v>
      </c>
      <c r="D32" s="10">
        <v>0</v>
      </c>
      <c r="E32" s="5"/>
    </row>
    <row r="33" spans="1:5" x14ac:dyDescent="0.2">
      <c r="A33" s="18">
        <v>900003</v>
      </c>
      <c r="B33" s="21" t="s">
        <v>29</v>
      </c>
      <c r="C33" s="7">
        <f>+C4-C16</f>
        <v>118626.6400000006</v>
      </c>
      <c r="D33" s="7">
        <f>+D4-D16</f>
        <v>5328856.339999998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304560.80000000005</v>
      </c>
      <c r="D35" s="7">
        <f>SUM(D36:D38)</f>
        <v>2993648.5700000003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0</v>
      </c>
      <c r="D37" s="10">
        <v>667507.67999999993</v>
      </c>
      <c r="E37" s="5"/>
    </row>
    <row r="38" spans="1:5" x14ac:dyDescent="0.2">
      <c r="A38" s="18">
        <v>8005</v>
      </c>
      <c r="B38" s="12" t="s">
        <v>50</v>
      </c>
      <c r="C38" s="10">
        <v>304560.80000000005</v>
      </c>
      <c r="D38" s="10">
        <v>2326140.89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340235.48</v>
      </c>
      <c r="D39" s="7">
        <f>SUM(D40:D42)</f>
        <v>1065135.22</v>
      </c>
      <c r="E39" s="5"/>
    </row>
    <row r="40" spans="1:5" x14ac:dyDescent="0.2">
      <c r="A40" s="20">
        <v>1230</v>
      </c>
      <c r="B40" s="12" t="s">
        <v>47</v>
      </c>
      <c r="C40" s="10">
        <v>296080.78999999998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44154.69</v>
      </c>
      <c r="D41" s="10">
        <v>1065135.22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0</v>
      </c>
      <c r="D42" s="10">
        <v>0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-35674.679999999935</v>
      </c>
      <c r="D43" s="7">
        <f>+D35-D39</f>
        <v>1928513.3500000003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9713916.0199999996</v>
      </c>
      <c r="D45" s="7">
        <f>+D46+D49</f>
        <v>160876.79999999999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9713916.0199999996</v>
      </c>
      <c r="D49" s="10">
        <v>160876.79999999999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5175133.6999999993</v>
      </c>
      <c r="D50" s="7">
        <f>+D51+D54</f>
        <v>7360828.0399999991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5175133.6999999993</v>
      </c>
      <c r="D54" s="10">
        <v>7360828.0399999991</v>
      </c>
      <c r="E54" s="5"/>
    </row>
    <row r="55" spans="1:5" x14ac:dyDescent="0.2">
      <c r="A55" s="18">
        <v>900009</v>
      </c>
      <c r="B55" s="6" t="s">
        <v>35</v>
      </c>
      <c r="C55" s="7">
        <f>+C45-C50</f>
        <v>4538782.32</v>
      </c>
      <c r="D55" s="7">
        <f>+D45-D50</f>
        <v>-7199951.2399999993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4621734.2800000012</v>
      </c>
      <c r="D56" s="7">
        <f>+D33+D43+D55</f>
        <v>57418.449999999255</v>
      </c>
      <c r="E56" s="5"/>
    </row>
    <row r="57" spans="1:5" x14ac:dyDescent="0.2">
      <c r="A57" s="18">
        <v>9000011</v>
      </c>
      <c r="B57" s="6" t="s">
        <v>37</v>
      </c>
      <c r="C57" s="7">
        <v>2026702.5299999993</v>
      </c>
      <c r="D57" s="7">
        <v>1969284.08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6648436.8100000005</v>
      </c>
      <c r="D58" s="14">
        <f>+D56+D57</f>
        <v>2026702.5299999993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 t="s">
        <v>61</v>
      </c>
      <c r="C64" s="34" t="s">
        <v>59</v>
      </c>
      <c r="D64" s="34"/>
      <c r="E64" s="38"/>
    </row>
    <row r="65" spans="1:5" ht="45" x14ac:dyDescent="0.2">
      <c r="A65" s="34"/>
      <c r="B65" s="35" t="s">
        <v>60</v>
      </c>
      <c r="C65" s="36" t="s">
        <v>62</v>
      </c>
      <c r="D65" s="35"/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 C16 C33:C35 C39 C43:C45 C50 C55:C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2012-12-11T20:31:36Z</dcterms:created>
  <dcterms:modified xsi:type="dcterms:W3CDTF">2018-01-14T20:45:57Z</dcterms:modified>
</cp:coreProperties>
</file>